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서윤경\OneDrive\바탕 화면\"/>
    </mc:Choice>
  </mc:AlternateContent>
  <xr:revisionPtr revIDLastSave="0" documentId="8_{48DD1DDB-FA79-4875-8B48-20CDDEFB3667}" xr6:coauthVersionLast="47" xr6:coauthVersionMax="47" xr10:uidLastSave="{00000000-0000-0000-0000-000000000000}"/>
  <bookViews>
    <workbookView xWindow="-110" yWindow="-110" windowWidth="25180" windowHeight="16140" xr2:uid="{D0028DD4-1ADF-4FD1-8481-B12D8624CF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B9" i="1"/>
  <c r="D11" i="1"/>
  <c r="D12" i="1"/>
  <c r="D13" i="1"/>
  <c r="B14" i="1"/>
</calcChain>
</file>

<file path=xl/sharedStrings.xml><?xml version="1.0" encoding="utf-8"?>
<sst xmlns="http://schemas.openxmlformats.org/spreadsheetml/2006/main" count="38" uniqueCount="38">
  <si>
    <t>지출 항목</t>
  </si>
  <si>
    <t>현재 월 지출액 (A)</t>
  </si>
  <si>
    <t>은퇴 후 예상 지출 비율 (%)</t>
  </si>
  <si>
    <t>노후 예상 월 지출액 (B)</t>
  </si>
  <si>
    <t>비고 (절약/투자 계획)</t>
  </si>
  <si>
    <t>I. 소비 지출</t>
  </si>
  <si>
    <t>적정 생활비 목표: 336만 원 기준</t>
  </si>
  <si>
    <t>1. 식료품비 및 외식비</t>
  </si>
  <si>
    <t>고령 가구의 최대 부담 항목</t>
  </si>
  <si>
    <t>2. 주거비 (관리비, 월세/이자)</t>
  </si>
  <si>
    <t>고정비 성격이 강함. 다운사이징 고려</t>
  </si>
  <si>
    <t>3. 교통/차량 유지비</t>
  </si>
  <si>
    <t>통근 비용 감소분 반영</t>
  </si>
  <si>
    <t>4. 교육비 (자녀 교육)</t>
  </si>
  <si>
    <t>50대 중후반 크게 감소 예상</t>
  </si>
  <si>
    <t>5. 의류/잡화 및 생활용품</t>
  </si>
  <si>
    <t>6. 여가/문화생활비</t>
  </si>
  <si>
    <t>삶의 질 유지를 위해 무조건 줄이는 전략은 피해야 함</t>
  </si>
  <si>
    <t>소비 지출 합계</t>
  </si>
  <si>
    <r>
      <t xml:space="preserve">(a) </t>
    </r>
    <r>
      <rPr>
        <b/>
        <sz val="10"/>
        <color rgb="FF444746"/>
        <rFont val="Google Sans Text"/>
        <family val="2"/>
      </rPr>
      <t>=SUM(D3:D8)</t>
    </r>
  </si>
  <si>
    <t>II. 비소비 지출 (고정비)</t>
  </si>
  <si>
    <t>7. 건강보험료 및 세금</t>
  </si>
  <si>
    <t>은퇴 후 부담 증가 가능성 있음</t>
  </si>
  <si>
    <t>8. 경조사비 및 가족 간 이전</t>
  </si>
  <si>
    <t>50~60대 부담 높은 시기</t>
  </si>
  <si>
    <t>9. 대출 이자 및 기타</t>
  </si>
  <si>
    <t>은퇴 전 대출 상환 완료 목표</t>
  </si>
  <si>
    <t>비소비 지출 합계</t>
  </si>
  <si>
    <r>
      <t xml:space="preserve">(b) </t>
    </r>
    <r>
      <rPr>
        <b/>
        <sz val="10"/>
        <color rgb="FF444746"/>
        <rFont val="Google Sans Text"/>
        <family val="2"/>
      </rPr>
      <t>=SUM(D11:D14)</t>
    </r>
  </si>
  <si>
    <t>III. 리스크 대비 (별도 준비)</t>
  </si>
  <si>
    <t>10. 의료비 (본인 부담)</t>
  </si>
  <si>
    <t>45세 이후 급증, 차등 증가율 적용 필요</t>
  </si>
  <si>
    <t>11. 장기요양/간병 비용</t>
  </si>
  <si>
    <t>보험을 통한 위험 전가 권고</t>
  </si>
  <si>
    <t>IV. 월 필요 자금 최종 분석</t>
  </si>
  <si>
    <t>월 총 적정 생활비 (a + b)</t>
  </si>
  <si>
    <r>
      <t xml:space="preserve">(C) </t>
    </r>
    <r>
      <rPr>
        <b/>
        <sz val="10"/>
        <color rgb="FF444746"/>
        <rFont val="Google Sans Text"/>
        <family val="2"/>
      </rPr>
      <t>=D9+D14</t>
    </r>
  </si>
  <si>
    <t>현재 가치 기준 최소 336만 원 권고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</si>
</sst>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맑은 고딕"/>
      <family val="2"/>
      <charset val="129"/>
      <scheme val="minor"/>
    </font>
    <font>
      <sz val="11"/>
      <color rgb="FF1B1C1D"/>
      <name val="Arial"/>
      <family val="2"/>
    </font>
    <font>
      <b/>
      <sz val="11"/>
      <color rgb="FF1B1C1D"/>
      <name val="Arial"/>
      <family val="2"/>
    </font>
    <font>
      <sz val="10"/>
      <color rgb="FF444746"/>
      <name val="Google Sans Text"/>
      <family val="2"/>
    </font>
    <font>
      <b/>
      <sz val="10"/>
      <color rgb="FF444746"/>
      <name val="Google Sans Text"/>
      <family val="2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vertical="center" wrapText="1" readingOrder="1"/>
    </xf>
    <xf numFmtId="0" fontId="1" fillId="0" borderId="1" xfId="0" applyFont="1" applyBorder="1" applyAlignment="1">
      <alignment vertical="center" wrapText="1" readingOrder="1"/>
    </xf>
    <xf numFmtId="9" fontId="1" fillId="0" borderId="1" xfId="0" applyNumberFormat="1" applyFont="1" applyBorder="1" applyAlignment="1">
      <alignment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vertical="center" wrapText="1" readingOrder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7586-0C6B-4CF5-A369-4CBE67967E8C}">
  <dimension ref="A1:E19"/>
  <sheetViews>
    <sheetView tabSelected="1" workbookViewId="0">
      <selection activeCell="H3" sqref="H3"/>
    </sheetView>
  </sheetViews>
  <sheetFormatPr defaultRowHeight="17"/>
  <cols>
    <col min="1" max="1" width="10" customWidth="1"/>
    <col min="2" max="2" width="17.25" customWidth="1"/>
    <col min="3" max="3" width="11.58203125" customWidth="1"/>
    <col min="4" max="4" width="14.25" customWidth="1"/>
    <col min="5" max="5" width="18.33203125" customWidth="1"/>
  </cols>
  <sheetData>
    <row r="1" spans="1:5" ht="42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56.5" thickBot="1">
      <c r="A2" s="1" t="s">
        <v>5</v>
      </c>
      <c r="B2" s="2"/>
      <c r="C2" s="2"/>
      <c r="D2" s="2"/>
      <c r="E2" s="1" t="s">
        <v>6</v>
      </c>
    </row>
    <row r="3" spans="1:5" ht="42.5" thickBot="1">
      <c r="A3" s="2" t="s">
        <v>7</v>
      </c>
      <c r="B3" s="2"/>
      <c r="C3" s="3">
        <v>0.8</v>
      </c>
      <c r="D3" s="4">
        <f>B3*C3</f>
        <v>0</v>
      </c>
      <c r="E3" s="2" t="s">
        <v>8</v>
      </c>
    </row>
    <row r="4" spans="1:5" ht="70.5" thickBot="1">
      <c r="A4" s="2" t="s">
        <v>9</v>
      </c>
      <c r="B4" s="2"/>
      <c r="C4" s="3">
        <v>0.9</v>
      </c>
      <c r="D4" s="4">
        <f>B4*C4</f>
        <v>0</v>
      </c>
      <c r="E4" s="2" t="s">
        <v>10</v>
      </c>
    </row>
    <row r="5" spans="1:5" ht="42.5" thickBot="1">
      <c r="A5" s="2" t="s">
        <v>11</v>
      </c>
      <c r="B5" s="2"/>
      <c r="C5" s="3">
        <v>0.7</v>
      </c>
      <c r="D5" s="4">
        <f>B5*C5</f>
        <v>0</v>
      </c>
      <c r="E5" s="2" t="s">
        <v>12</v>
      </c>
    </row>
    <row r="6" spans="1:5" ht="42.5" thickBot="1">
      <c r="A6" s="2" t="s">
        <v>13</v>
      </c>
      <c r="B6" s="2"/>
      <c r="C6" s="3">
        <v>0.3</v>
      </c>
      <c r="D6" s="4">
        <f>B6*C6</f>
        <v>0</v>
      </c>
      <c r="E6" s="2" t="s">
        <v>14</v>
      </c>
    </row>
    <row r="7" spans="1:5" ht="42.5" thickBot="1">
      <c r="A7" s="2" t="s">
        <v>15</v>
      </c>
      <c r="B7" s="2"/>
      <c r="C7" s="3">
        <v>0.6</v>
      </c>
      <c r="D7" s="4">
        <f>B7*C7</f>
        <v>0</v>
      </c>
      <c r="E7" s="2"/>
    </row>
    <row r="8" spans="1:5" ht="84.5" thickBot="1">
      <c r="A8" s="2" t="s">
        <v>16</v>
      </c>
      <c r="B8" s="2"/>
      <c r="C8" s="3">
        <v>1</v>
      </c>
      <c r="D8" s="4">
        <f>B8*C8</f>
        <v>0</v>
      </c>
      <c r="E8" s="2" t="s">
        <v>17</v>
      </c>
    </row>
    <row r="9" spans="1:5" ht="40.5" thickBot="1">
      <c r="A9" s="1" t="s">
        <v>18</v>
      </c>
      <c r="B9" s="5">
        <f>SUM(B3:B8)</f>
        <v>0</v>
      </c>
      <c r="C9" s="2"/>
      <c r="D9" s="1" t="s">
        <v>19</v>
      </c>
      <c r="E9" s="2"/>
    </row>
    <row r="10" spans="1:5" ht="42.5" thickBot="1">
      <c r="A10" s="1" t="s">
        <v>20</v>
      </c>
      <c r="B10" s="2"/>
      <c r="C10" s="2"/>
      <c r="D10" s="2"/>
      <c r="E10" s="2"/>
    </row>
    <row r="11" spans="1:5" ht="56.5" thickBot="1">
      <c r="A11" s="2" t="s">
        <v>21</v>
      </c>
      <c r="B11" s="2"/>
      <c r="C11" s="3">
        <v>1.2</v>
      </c>
      <c r="D11" s="4">
        <f>B11*C11</f>
        <v>0</v>
      </c>
      <c r="E11" s="2" t="s">
        <v>22</v>
      </c>
    </row>
    <row r="12" spans="1:5" ht="56.5" thickBot="1">
      <c r="A12" s="2" t="s">
        <v>23</v>
      </c>
      <c r="B12" s="2"/>
      <c r="C12" s="3">
        <v>1</v>
      </c>
      <c r="D12" s="4">
        <f>B12*C12</f>
        <v>0</v>
      </c>
      <c r="E12" s="2" t="s">
        <v>24</v>
      </c>
    </row>
    <row r="13" spans="1:5" ht="42.5" thickBot="1">
      <c r="A13" s="2" t="s">
        <v>25</v>
      </c>
      <c r="B13" s="2"/>
      <c r="C13" s="3">
        <v>0</v>
      </c>
      <c r="D13" s="4">
        <f>B13*C13</f>
        <v>0</v>
      </c>
      <c r="E13" s="2" t="s">
        <v>26</v>
      </c>
    </row>
    <row r="14" spans="1:5" ht="40.5" thickBot="1">
      <c r="A14" s="1" t="s">
        <v>27</v>
      </c>
      <c r="B14" s="5">
        <f>SUM(B11:B13)</f>
        <v>0</v>
      </c>
      <c r="C14" s="2"/>
      <c r="D14" s="1" t="s">
        <v>28</v>
      </c>
      <c r="E14" s="2"/>
    </row>
    <row r="15" spans="1:5" ht="42.5" thickBot="1">
      <c r="A15" s="1" t="s">
        <v>29</v>
      </c>
      <c r="B15" s="2"/>
      <c r="C15" s="2"/>
      <c r="D15" s="2"/>
      <c r="E15" s="2"/>
    </row>
    <row r="16" spans="1:5" ht="56.5" thickBot="1">
      <c r="A16" s="2" t="s">
        <v>30</v>
      </c>
      <c r="B16" s="2"/>
      <c r="C16" s="2"/>
      <c r="D16" s="2"/>
      <c r="E16" s="2" t="s">
        <v>31</v>
      </c>
    </row>
    <row r="17" spans="1:5" ht="42.5" thickBot="1">
      <c r="A17" s="2" t="s">
        <v>32</v>
      </c>
      <c r="B17" s="2"/>
      <c r="C17" s="2"/>
      <c r="D17" s="2"/>
      <c r="E17" s="2" t="s">
        <v>33</v>
      </c>
    </row>
    <row r="18" spans="1:5" ht="42.5" thickBot="1">
      <c r="A18" s="1" t="s">
        <v>34</v>
      </c>
      <c r="B18" s="2"/>
      <c r="C18" s="2"/>
      <c r="D18" s="2"/>
      <c r="E18" s="2"/>
    </row>
    <row r="19" spans="1:5" ht="56.5" thickBot="1">
      <c r="A19" s="1" t="s">
        <v>35</v>
      </c>
      <c r="B19" s="2"/>
      <c r="C19" s="2"/>
      <c r="D19" s="1" t="s">
        <v>36</v>
      </c>
      <c r="E19" s="1" t="s">
        <v>37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tokep1205@gmail.com</dc:creator>
  <cp:lastModifiedBy>tokep1205@gmail.com</cp:lastModifiedBy>
  <dcterms:created xsi:type="dcterms:W3CDTF">2025-11-17T14:07:32Z</dcterms:created>
  <dcterms:modified xsi:type="dcterms:W3CDTF">2025-11-17T14:09:42Z</dcterms:modified>
</cp:coreProperties>
</file>